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98 Оборудование компьютерное (отмененный СКС-2494)\ЗК МСП СКС-249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тмц!$A$1:$AJ$31</definedName>
  </definedNames>
  <calcPr calcId="152511" concurrentCalc="0"/>
</workbook>
</file>

<file path=xl/calcChain.xml><?xml version="1.0" encoding="utf-8"?>
<calcChain xmlns="http://schemas.openxmlformats.org/spreadsheetml/2006/main">
  <c r="AI15" i="4" l="1"/>
  <c r="AI14" i="4"/>
  <c r="AI12" i="4"/>
  <c r="AI13" i="4"/>
  <c r="AG15" i="4"/>
  <c r="AG12" i="4"/>
  <c r="AG13" i="4"/>
  <c r="AG14" i="4"/>
  <c r="Z15" i="4"/>
  <c r="Z14" i="4"/>
  <c r="Z13" i="4"/>
  <c r="Z12" i="4"/>
  <c r="AI10" i="4"/>
  <c r="AG10" i="4"/>
  <c r="Z10" i="4"/>
  <c r="AI9" i="4"/>
  <c r="AI11" i="4"/>
  <c r="AG9" i="4"/>
  <c r="AG11" i="4"/>
  <c r="Z11" i="4"/>
  <c r="Z9" i="4"/>
</calcChain>
</file>

<file path=xl/sharedStrings.xml><?xml version="1.0" encoding="utf-8"?>
<sst xmlns="http://schemas.openxmlformats.org/spreadsheetml/2006/main" count="85" uniqueCount="69">
  <si>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</si>
  <si>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</si>
  <si>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</si>
  <si>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</si>
  <si>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</si>
  <si>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</si>
  <si>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</si>
  <si>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</si>
  <si>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</si>
  <si>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</si>
  <si>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</si>
  <si>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</si>
  <si>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</si>
  <si>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</si>
  <si>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</si>
  <si>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</si>
  <si>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</si>
  <si>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</si>
  <si>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</si>
  <si>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</si>
  <si>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</si>
  <si>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</si>
  <si>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</si>
  <si>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</si>
  <si>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</si>
  <si>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</si>
  <si>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</si>
  <si>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</si>
  <si>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</si>
  <si>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</si>
  <si>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</si>
  <si>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</si>
  <si>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</si>
  <si>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</si>
  <si>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</si>
  <si>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</si>
  <si>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</si>
  <si>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</si>
  <si>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</si>
  <si>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</si>
  <si>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</si>
  <si>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</si>
  <si>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</si>
  <si>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</si>
  <si>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</si>
  <si>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</si>
  <si>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</si>
  <si>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</si>
  <si>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</si>
  <si>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</si>
  <si>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</si>
  <si>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</si>
  <si>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</si>
  <si>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</si>
  <si>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</si>
  <si>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26.30</t>
  </si>
  <si>
    <t>ПА</t>
  </si>
  <si>
    <t>Сервер для Zabbix</t>
  </si>
  <si>
    <t>ПК офисный (Стандарт)</t>
  </si>
  <si>
    <t>Приложение 1.2 Опросный лист № 5</t>
  </si>
  <si>
    <t>Приложение 1.2 Опросный лист № 2</t>
  </si>
  <si>
    <t>Приложение 1.2 Опросный лист № 4</t>
  </si>
  <si>
    <t>ШТ</t>
  </si>
  <si>
    <t>Планшет на платформе Android для АИАС</t>
  </si>
  <si>
    <t>г. Самара ул.Луначарского, д.56</t>
  </si>
  <si>
    <t>СКС-2498</t>
  </si>
  <si>
    <t>ИТОГО, начальная максимальная цена по Лоту 1:</t>
  </si>
  <si>
    <t>ИТОГО, начальная максимальная цена по Лоту 2:</t>
  </si>
  <si>
    <t>ИТОГО, начальная максимальная цена по Лоту 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</si>
</sst>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"/>
  <sheetViews>
    <sheetView tabSelected="1" view="pageBreakPreview" zoomScale="86" zoomScaleNormal="86" zoomScaleSheetLayoutView="86" workbookViewId="0">
      <selection activeCell="Y3" sqref="Y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7.28515625" customWidth="1"/>
    <col min="6" max="6" width="20.710937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0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65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9.25" customHeight="1" x14ac:dyDescent="0.2">
      <c r="A9" s="36">
        <v>1</v>
      </c>
      <c r="B9" s="37">
        <v>1</v>
      </c>
      <c r="C9" s="42" t="s">
        <v>55</v>
      </c>
      <c r="D9" s="42" t="s">
        <v>55</v>
      </c>
      <c r="E9" s="36" t="s">
        <v>56</v>
      </c>
      <c r="F9" s="38" t="s">
        <v>57</v>
      </c>
      <c r="G9" s="36" t="s">
        <v>59</v>
      </c>
      <c r="H9" s="36" t="s">
        <v>62</v>
      </c>
      <c r="I9" s="36" t="s">
        <v>47</v>
      </c>
      <c r="J9" s="36" t="s">
        <v>47</v>
      </c>
      <c r="K9" s="39" t="s">
        <v>64</v>
      </c>
      <c r="L9" s="36">
        <v>1</v>
      </c>
      <c r="M9" s="36"/>
      <c r="N9" s="36"/>
      <c r="O9" s="36"/>
      <c r="P9" s="36"/>
      <c r="Q9" s="36"/>
      <c r="R9" s="36"/>
      <c r="S9" s="36"/>
      <c r="T9" s="36"/>
      <c r="U9" s="36">
        <v>1</v>
      </c>
      <c r="V9" s="36"/>
      <c r="W9" s="36"/>
      <c r="X9" s="40"/>
      <c r="Y9" s="41">
        <v>897133.23</v>
      </c>
      <c r="Z9" s="33">
        <f t="shared" ref="Z9:Z11" si="0">Y9*L9</f>
        <v>897133.23</v>
      </c>
      <c r="AA9" s="43"/>
      <c r="AB9" s="43"/>
      <c r="AC9" s="43"/>
      <c r="AD9" s="43"/>
      <c r="AE9" s="43"/>
      <c r="AF9" s="46"/>
      <c r="AG9" s="46">
        <f t="shared" ref="AG9:AG11" si="1">AF9*L9</f>
        <v>0</v>
      </c>
      <c r="AH9" s="46"/>
      <c r="AI9" s="46">
        <f t="shared" ref="AI9:AI11" si="2">AH9*L9</f>
        <v>0</v>
      </c>
      <c r="AJ9" s="43"/>
    </row>
    <row r="10" spans="1:36" ht="59.25" customHeight="1" x14ac:dyDescent="0.2">
      <c r="A10" s="36">
        <v>1</v>
      </c>
      <c r="B10" s="37">
        <v>2</v>
      </c>
      <c r="C10" s="42" t="s">
        <v>55</v>
      </c>
      <c r="D10" s="42" t="s">
        <v>55</v>
      </c>
      <c r="E10" s="36" t="s">
        <v>56</v>
      </c>
      <c r="F10" s="38" t="s">
        <v>58</v>
      </c>
      <c r="G10" s="36" t="s">
        <v>60</v>
      </c>
      <c r="H10" s="36" t="s">
        <v>62</v>
      </c>
      <c r="I10" s="36" t="s">
        <v>47</v>
      </c>
      <c r="J10" s="36" t="s">
        <v>47</v>
      </c>
      <c r="K10" s="39" t="s">
        <v>64</v>
      </c>
      <c r="L10" s="36">
        <v>50</v>
      </c>
      <c r="M10" s="36"/>
      <c r="N10" s="36"/>
      <c r="O10" s="36"/>
      <c r="P10" s="36"/>
      <c r="Q10" s="36"/>
      <c r="R10" s="36"/>
      <c r="S10" s="36"/>
      <c r="T10" s="36"/>
      <c r="U10" s="36">
        <v>50</v>
      </c>
      <c r="V10" s="36"/>
      <c r="W10" s="36"/>
      <c r="X10" s="40"/>
      <c r="Y10" s="41">
        <v>61546.879999999997</v>
      </c>
      <c r="Z10" s="33">
        <f t="shared" ref="Z10" si="3">Y10*L10</f>
        <v>3077344</v>
      </c>
      <c r="AA10" s="43"/>
      <c r="AB10" s="43"/>
      <c r="AC10" s="43"/>
      <c r="AD10" s="43"/>
      <c r="AE10" s="43"/>
      <c r="AF10" s="46"/>
      <c r="AG10" s="46">
        <f t="shared" ref="AG10" si="4">AF10*L10</f>
        <v>0</v>
      </c>
      <c r="AH10" s="46"/>
      <c r="AI10" s="46">
        <f t="shared" ref="AI10" si="5">AH10*L10</f>
        <v>0</v>
      </c>
      <c r="AJ10" s="43"/>
    </row>
    <row r="11" spans="1:36" ht="59.25" customHeight="1" x14ac:dyDescent="0.2">
      <c r="A11" s="36">
        <v>1</v>
      </c>
      <c r="B11" s="37">
        <v>3</v>
      </c>
      <c r="C11" s="42" t="s">
        <v>55</v>
      </c>
      <c r="D11" s="42" t="s">
        <v>55</v>
      </c>
      <c r="E11" s="36" t="s">
        <v>56</v>
      </c>
      <c r="F11" s="38" t="s">
        <v>63</v>
      </c>
      <c r="G11" s="36" t="s">
        <v>61</v>
      </c>
      <c r="H11" s="36" t="s">
        <v>62</v>
      </c>
      <c r="I11" s="36" t="s">
        <v>47</v>
      </c>
      <c r="J11" s="36" t="s">
        <v>47</v>
      </c>
      <c r="K11" s="39" t="s">
        <v>64</v>
      </c>
      <c r="L11" s="36">
        <v>17</v>
      </c>
      <c r="M11" s="36"/>
      <c r="N11" s="36"/>
      <c r="O11" s="36"/>
      <c r="P11" s="36"/>
      <c r="Q11" s="36"/>
      <c r="R11" s="36"/>
      <c r="S11" s="36"/>
      <c r="T11" s="36"/>
      <c r="U11" s="36">
        <v>17</v>
      </c>
      <c r="V11" s="36"/>
      <c r="W11" s="36"/>
      <c r="X11" s="40"/>
      <c r="Y11" s="41">
        <v>18618.98</v>
      </c>
      <c r="Z11" s="33">
        <f t="shared" si="0"/>
        <v>316522.65999999997</v>
      </c>
      <c r="AA11" s="43"/>
      <c r="AB11" s="43"/>
      <c r="AC11" s="43"/>
      <c r="AD11" s="43"/>
      <c r="AE11" s="43"/>
      <c r="AF11" s="46"/>
      <c r="AG11" s="46">
        <f t="shared" si="1"/>
        <v>0</v>
      </c>
      <c r="AH11" s="46"/>
      <c r="AI11" s="46">
        <f t="shared" si="2"/>
        <v>0</v>
      </c>
      <c r="AJ11" s="43"/>
    </row>
    <row r="12" spans="1:36" ht="20.25" customHeight="1" x14ac:dyDescent="0.2">
      <c r="A12" s="56" t="s">
        <v>66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35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30"/>
      <c r="Y12" s="31"/>
      <c r="Z12" s="30">
        <f>Z9</f>
        <v>897133.23</v>
      </c>
      <c r="AA12" s="43"/>
      <c r="AB12" s="43"/>
      <c r="AC12" s="43"/>
      <c r="AD12" s="43"/>
      <c r="AE12" s="43"/>
      <c r="AF12" s="46"/>
      <c r="AG12" s="47">
        <f>AG9</f>
        <v>0</v>
      </c>
      <c r="AH12" s="44"/>
      <c r="AI12" s="47">
        <f>AI9</f>
        <v>0</v>
      </c>
      <c r="AJ12" s="45"/>
    </row>
    <row r="13" spans="1:36" ht="20.25" customHeight="1" x14ac:dyDescent="0.2">
      <c r="A13" s="56" t="s">
        <v>67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35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30"/>
      <c r="Y13" s="31"/>
      <c r="Z13" s="30">
        <f>Z10</f>
        <v>3077344</v>
      </c>
      <c r="AA13" s="43"/>
      <c r="AB13" s="43"/>
      <c r="AC13" s="43"/>
      <c r="AD13" s="43"/>
      <c r="AE13" s="43"/>
      <c r="AF13" s="46"/>
      <c r="AG13" s="47">
        <f>AG10</f>
        <v>0</v>
      </c>
      <c r="AH13" s="44"/>
      <c r="AI13" s="47">
        <f>AI10</f>
        <v>0</v>
      </c>
      <c r="AJ13" s="45"/>
    </row>
    <row r="14" spans="1:36" ht="20.25" customHeight="1" x14ac:dyDescent="0.2">
      <c r="A14" s="56" t="s">
        <v>68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35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0"/>
      <c r="Y14" s="31"/>
      <c r="Z14" s="30">
        <f>Z11</f>
        <v>316522.65999999997</v>
      </c>
      <c r="AA14" s="43"/>
      <c r="AB14" s="43"/>
      <c r="AC14" s="43"/>
      <c r="AD14" s="43"/>
      <c r="AE14" s="43"/>
      <c r="AF14" s="46"/>
      <c r="AG14" s="47">
        <f>AG11</f>
        <v>0</v>
      </c>
      <c r="AH14" s="44"/>
      <c r="AI14" s="47">
        <f>AI11</f>
        <v>0</v>
      </c>
      <c r="AJ14" s="45"/>
    </row>
    <row r="15" spans="1:36" ht="20.25" customHeight="1" x14ac:dyDescent="0.2">
      <c r="A15" s="56" t="s">
        <v>52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35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0"/>
      <c r="Y15" s="31"/>
      <c r="Z15" s="30">
        <f>SUM(Z12:Z14)</f>
        <v>4290999.8899999997</v>
      </c>
      <c r="AA15" s="43"/>
      <c r="AB15" s="43"/>
      <c r="AC15" s="43"/>
      <c r="AD15" s="43"/>
      <c r="AE15" s="43"/>
      <c r="AF15" s="46"/>
      <c r="AG15" s="47">
        <f>SUM(AG12:AG14)</f>
        <v>0</v>
      </c>
      <c r="AH15" s="44"/>
      <c r="AI15" s="47">
        <f>SUM(AI12:AI14)</f>
        <v>0</v>
      </c>
      <c r="AJ15" s="45"/>
    </row>
    <row r="16" spans="1:36" ht="18" customHeight="1" x14ac:dyDescent="0.2"/>
    <row r="17" spans="1:36" ht="45" customHeight="1" x14ac:dyDescent="0.2">
      <c r="A17" s="51" t="s">
        <v>37</v>
      </c>
      <c r="B17" s="51"/>
      <c r="C17" s="51"/>
      <c r="D17" s="51"/>
      <c r="E17" s="54" t="s">
        <v>39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26"/>
    </row>
    <row r="18" spans="1:36" ht="156" customHeight="1" x14ac:dyDescent="0.2">
      <c r="A18" s="51" t="s">
        <v>40</v>
      </c>
      <c r="B18" s="51"/>
      <c r="C18" s="51"/>
      <c r="D18" s="51"/>
      <c r="E18" s="52" t="s">
        <v>53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27"/>
    </row>
    <row r="19" spans="1:36" x14ac:dyDescent="0.2">
      <c r="D19" s="1"/>
      <c r="E19" s="1"/>
      <c r="F19"/>
      <c r="G19"/>
      <c r="H19"/>
      <c r="I19"/>
      <c r="J19"/>
      <c r="K19"/>
    </row>
    <row r="20" spans="1:36" ht="15" x14ac:dyDescent="0.25">
      <c r="C20" s="12"/>
      <c r="D20" s="13"/>
      <c r="E20" s="13"/>
      <c r="F20" s="12"/>
      <c r="G20" s="12"/>
      <c r="H20" s="12"/>
      <c r="I20" s="12"/>
      <c r="J20"/>
      <c r="K20"/>
    </row>
    <row r="21" spans="1:36" ht="8.25" customHeight="1" x14ac:dyDescent="0.25">
      <c r="C21" s="12"/>
      <c r="D21" s="14"/>
      <c r="E21" s="15"/>
      <c r="F21" s="16"/>
      <c r="G21" s="17"/>
      <c r="H21" s="17"/>
      <c r="I21" s="17"/>
      <c r="J21"/>
      <c r="K21"/>
    </row>
    <row r="22" spans="1:36" ht="12.75" customHeight="1" x14ac:dyDescent="0.25">
      <c r="C22" s="12"/>
      <c r="D22" s="48"/>
      <c r="E22" s="48"/>
      <c r="F22" s="48"/>
      <c r="G22" s="18" t="s">
        <v>30</v>
      </c>
      <c r="H22" s="19"/>
      <c r="I22" s="13"/>
      <c r="J22"/>
      <c r="K22"/>
    </row>
    <row r="23" spans="1:36" ht="7.5" customHeight="1" x14ac:dyDescent="0.25">
      <c r="C23" s="12"/>
      <c r="D23" s="20"/>
      <c r="E23" s="12"/>
      <c r="F23" s="13"/>
      <c r="G23" s="13"/>
      <c r="H23" s="18"/>
      <c r="I23" s="21"/>
      <c r="J23"/>
      <c r="K23"/>
    </row>
    <row r="24" spans="1:36" ht="13.5" customHeight="1" x14ac:dyDescent="0.25">
      <c r="C24" s="12"/>
      <c r="D24" s="48"/>
      <c r="E24" s="48"/>
      <c r="F24" s="48"/>
      <c r="G24" s="18" t="s">
        <v>31</v>
      </c>
      <c r="H24" s="18"/>
      <c r="I24" s="21"/>
      <c r="J24"/>
      <c r="K24"/>
    </row>
    <row r="25" spans="1:36" ht="15" x14ac:dyDescent="0.25">
      <c r="C25" s="12"/>
      <c r="D25" s="14"/>
      <c r="E25" s="12"/>
      <c r="F25" s="13"/>
      <c r="G25" s="17"/>
      <c r="H25" s="17"/>
      <c r="I25" s="17"/>
      <c r="J25"/>
      <c r="K25"/>
    </row>
    <row r="26" spans="1:36" ht="13.5" customHeight="1" x14ac:dyDescent="0.25">
      <c r="C26" s="12"/>
      <c r="D26" s="48"/>
      <c r="E26" s="48"/>
      <c r="F26" s="48"/>
      <c r="G26" s="22" t="s">
        <v>32</v>
      </c>
      <c r="H26" s="17"/>
      <c r="I26" s="17"/>
      <c r="J26"/>
      <c r="K26"/>
    </row>
    <row r="27" spans="1:36" ht="15" x14ac:dyDescent="0.25">
      <c r="C27" s="12"/>
      <c r="D27" s="14"/>
      <c r="E27" s="23"/>
      <c r="F27" s="16"/>
      <c r="G27" s="17"/>
      <c r="H27" s="17"/>
      <c r="I27" s="17"/>
      <c r="J27"/>
      <c r="K27"/>
    </row>
    <row r="28" spans="1:36" ht="15" x14ac:dyDescent="0.25">
      <c r="C28" s="12"/>
      <c r="D28" s="14"/>
      <c r="E28" s="23"/>
      <c r="F28" s="16"/>
      <c r="G28" s="17"/>
      <c r="H28" s="17"/>
      <c r="I28" s="17"/>
      <c r="J28"/>
      <c r="K28"/>
    </row>
    <row r="29" spans="1:36" ht="15" x14ac:dyDescent="0.25">
      <c r="C29" s="12" t="s">
        <v>33</v>
      </c>
      <c r="D29" s="14"/>
      <c r="E29" s="24"/>
      <c r="F29" s="17"/>
      <c r="G29" s="17"/>
      <c r="H29" s="17"/>
      <c r="I29" s="17"/>
      <c r="J29"/>
      <c r="K29"/>
    </row>
    <row r="30" spans="1:36" ht="15" x14ac:dyDescent="0.25">
      <c r="C30" s="12"/>
      <c r="D30" s="12"/>
      <c r="E30" s="12"/>
      <c r="F30" s="17" t="s">
        <v>44</v>
      </c>
      <c r="G30" s="13"/>
      <c r="H30" s="13"/>
      <c r="I30" s="13"/>
    </row>
    <row r="31" spans="1:36" ht="15" x14ac:dyDescent="0.25">
      <c r="C31" s="12"/>
      <c r="D31" s="12"/>
      <c r="E31" s="12"/>
      <c r="F31" s="13"/>
      <c r="G31" s="13"/>
      <c r="H31" s="13"/>
      <c r="I31" s="13"/>
    </row>
    <row r="32" spans="1:36" ht="15" x14ac:dyDescent="0.25">
      <c r="C32" s="12"/>
      <c r="D32" s="12"/>
      <c r="E32" s="12"/>
      <c r="F32" s="13"/>
      <c r="G32" s="13"/>
      <c r="H32" s="13"/>
      <c r="I32" s="13"/>
    </row>
    <row r="33" spans="3:9" ht="15" x14ac:dyDescent="0.25">
      <c r="C33" s="12"/>
      <c r="D33" s="12"/>
      <c r="E33" s="12"/>
      <c r="F33" s="13"/>
      <c r="G33" s="13"/>
      <c r="H33" s="13"/>
      <c r="I33" s="13"/>
    </row>
    <row r="34" spans="3:9" ht="15" x14ac:dyDescent="0.25">
      <c r="C34" s="12"/>
      <c r="D34" s="12"/>
      <c r="E34" s="12"/>
      <c r="F34" s="13"/>
      <c r="G34" s="13"/>
      <c r="H34" s="13"/>
      <c r="I34" s="13"/>
    </row>
    <row r="35" spans="3:9" ht="15" x14ac:dyDescent="0.25">
      <c r="C35" s="12"/>
      <c r="D35" s="12"/>
      <c r="E35" s="12"/>
      <c r="F35" s="13"/>
      <c r="G35" s="13"/>
      <c r="H35" s="13"/>
      <c r="I35" s="13"/>
    </row>
    <row r="36" spans="3:9" ht="15" x14ac:dyDescent="0.25">
      <c r="C36" s="12"/>
      <c r="D36" s="12"/>
      <c r="E36" s="12"/>
      <c r="F36" s="13"/>
      <c r="G36" s="13"/>
      <c r="H36" s="13"/>
      <c r="I36" s="13"/>
    </row>
  </sheetData>
  <mergeCells count="16">
    <mergeCell ref="D26:F26"/>
    <mergeCell ref="E3:L3"/>
    <mergeCell ref="E4:L4"/>
    <mergeCell ref="E5:L5"/>
    <mergeCell ref="A18:D18"/>
    <mergeCell ref="E18:AI18"/>
    <mergeCell ref="M7:X7"/>
    <mergeCell ref="A17:D17"/>
    <mergeCell ref="E17:AI17"/>
    <mergeCell ref="AA7:AJ7"/>
    <mergeCell ref="A15:K15"/>
    <mergeCell ref="D22:F22"/>
    <mergeCell ref="D24:F24"/>
    <mergeCell ref="A14:K14"/>
    <mergeCell ref="A12:K12"/>
    <mergeCell ref="A13:K13"/>
  </mergeCells>
  <pageMargins left="0.39370078740157483" right="0.19685039370078741" top="0.59055118110236227" bottom="0.39370078740157483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2022-08-16T08:03:40Z</cp:lastPrinted>
  <dcterms:created xsi:type="dcterms:W3CDTF">2013-09-25T03:40:45Z</dcterms:created>
  <dcterms:modified xsi:type="dcterms:W3CDTF">2022-08-24T06:25:33Z</dcterms:modified>
</cp:coreProperties>
</file>